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SP15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8"/>
  <c r="E7" l="1"/>
  <c r="E16" s="1"/>
  <c r="D7"/>
  <c r="D16" s="1"/>
  <c r="C7"/>
  <c r="C16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<sst xmlns="http://schemas.openxmlformats.org/spreadsheetml/2006/main" count="26" uniqueCount="26">
  <si>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</si>
  <si>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</si>
  <si>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</si>
  <si>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</si>
  <si>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</si>
  <si>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</si>
  <si>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</si>
  <si>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</si>
  <si>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</si>
  <si>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</si>
  <si>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</si>
  <si>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</si>
  <si>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</si>
  <si>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</si>
  <si>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</si>
  <si>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</si>
  <si>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</si>
  <si>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</si>
  <si>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</si>
  <si>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</si>
  <si>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</si>
  <si>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</si>
  <si>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</si>
  <si>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</si>
  <si>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15 im. ks. Prałata Konrada Szwedy w w Rybniku                                                                  </t>
  </si>
  <si>
    <t>na dzień 31 grudnia 2022 roku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</si>
</sst>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Normal="100" zoomScaleSheetLayoutView="100" workbookViewId="0">
      <selection activeCell="D8" sqref="D8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1" spans="1:5" ht="18.75" customHeight="1"/>
    <row r="2" spans="1:5" s="10" customFormat="1" ht="18.75" customHeight="1">
      <c r="A2" s="11" t="s">
        <v>24</v>
      </c>
      <c r="B2" s="11"/>
      <c r="C2" s="11"/>
      <c r="D2" s="11"/>
      <c r="E2" s="11"/>
    </row>
    <row r="3" spans="1:5" ht="18.75" customHeight="1">
      <c r="A3" s="12" t="s">
        <v>25</v>
      </c>
      <c r="B3" s="12"/>
      <c r="C3" s="12"/>
      <c r="D3" s="12"/>
      <c r="E3" s="12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>
      <c r="A7" s="3" t="s">
        <v>3</v>
      </c>
      <c r="B7" s="2" t="s">
        <v>6</v>
      </c>
      <c r="C7" s="6">
        <f>SUM(C8:C12)</f>
        <v>3282713.58</v>
      </c>
      <c r="D7" s="6">
        <f>SUM(D8:D12)</f>
        <v>2499897.3699999996</v>
      </c>
      <c r="E7" s="6">
        <f>SUM(E8:E12)</f>
        <v>782816.21000000031</v>
      </c>
    </row>
    <row r="8" spans="1:5" ht="24.95" customHeight="1">
      <c r="A8" s="4" t="s">
        <v>12</v>
      </c>
      <c r="B8" s="1" t="s">
        <v>17</v>
      </c>
      <c r="C8" s="5">
        <v>215832</v>
      </c>
      <c r="D8" s="5">
        <v>0</v>
      </c>
      <c r="E8" s="5">
        <f>C8-D8</f>
        <v>215832</v>
      </c>
    </row>
    <row r="9" spans="1:5" ht="24.95" customHeight="1">
      <c r="A9" s="4" t="s">
        <v>13</v>
      </c>
      <c r="B9" s="1" t="s">
        <v>18</v>
      </c>
      <c r="C9" s="5">
        <v>3011178.72</v>
      </c>
      <c r="D9" s="5">
        <v>2469154.63</v>
      </c>
      <c r="E9" s="5">
        <f t="shared" ref="E9:E15" si="0">C9-D9</f>
        <v>542024.09000000032</v>
      </c>
    </row>
    <row r="10" spans="1:5" ht="24.95" customHeight="1">
      <c r="A10" s="4" t="s">
        <v>14</v>
      </c>
      <c r="B10" s="1" t="s">
        <v>7</v>
      </c>
      <c r="C10" s="5">
        <v>18175.560000000001</v>
      </c>
      <c r="D10" s="5">
        <v>11292.53</v>
      </c>
      <c r="E10" s="5">
        <f t="shared" si="0"/>
        <v>6883.0300000000007</v>
      </c>
    </row>
    <row r="11" spans="1:5" ht="24.95" customHeight="1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>
      <c r="A12" s="4" t="s">
        <v>16</v>
      </c>
      <c r="B12" s="1" t="s">
        <v>19</v>
      </c>
      <c r="C12" s="5">
        <v>37527.300000000003</v>
      </c>
      <c r="D12" s="5">
        <v>19450.21</v>
      </c>
      <c r="E12" s="5">
        <f t="shared" si="0"/>
        <v>18077.090000000004</v>
      </c>
    </row>
    <row r="13" spans="1:5" ht="24.95" customHeight="1">
      <c r="A13" s="3" t="s">
        <v>4</v>
      </c>
      <c r="B13" s="2" t="s">
        <v>8</v>
      </c>
      <c r="C13" s="6">
        <v>87943.47</v>
      </c>
      <c r="D13" s="6">
        <v>87943.47</v>
      </c>
      <c r="E13" s="6">
        <f t="shared" si="0"/>
        <v>0</v>
      </c>
    </row>
    <row r="14" spans="1:5" ht="24.95" customHeight="1">
      <c r="A14" s="3" t="s">
        <v>23</v>
      </c>
      <c r="B14" s="2" t="s">
        <v>9</v>
      </c>
      <c r="C14" s="6">
        <v>9010</v>
      </c>
      <c r="D14" s="6">
        <v>9010</v>
      </c>
      <c r="E14" s="6">
        <f t="shared" si="0"/>
        <v>0</v>
      </c>
    </row>
    <row r="15" spans="1:5" ht="24.95" customHeight="1">
      <c r="A15" s="3" t="s">
        <v>20</v>
      </c>
      <c r="B15" s="2" t="s">
        <v>21</v>
      </c>
      <c r="C15" s="6">
        <v>71629.570000000007</v>
      </c>
      <c r="D15" s="6">
        <v>71629.570000000007</v>
      </c>
      <c r="E15" s="6">
        <f t="shared" si="0"/>
        <v>0</v>
      </c>
    </row>
    <row r="16" spans="1:5" ht="24.95" customHeight="1">
      <c r="A16" s="4"/>
      <c r="B16" s="2" t="s">
        <v>5</v>
      </c>
      <c r="C16" s="6">
        <f>SUM(C7+C13+C14+C15)</f>
        <v>3451296.62</v>
      </c>
      <c r="D16" s="6">
        <f t="shared" ref="D16:E16" si="1">SUM(D7+D13+D14+D15)</f>
        <v>2668480.4099999997</v>
      </c>
      <c r="E16" s="6">
        <f t="shared" si="1"/>
        <v>782816.21000000031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UZYTKOWNIK</cp:lastModifiedBy>
  <cp:lastPrinted>2020-04-09T08:51:57Z</cp:lastPrinted>
  <dcterms:created xsi:type="dcterms:W3CDTF">2019-06-10T09:34:14Z</dcterms:created>
  <dcterms:modified xsi:type="dcterms:W3CDTF">2023-04-28T06:36:29Z</dcterms:modified>
</cp:coreProperties>
</file>