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0" windowWidth="14610" windowHeight="15585"/>
  </bookViews>
  <sheets>
    <sheet name="SP15" sheetId="1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8"/>
  <c r="E7" l="1"/>
  <c r="E16" s="1"/>
  <c r="D7"/>
  <c r="D16" s="1"/>
  <c r="C7"/>
  <c r="C16" s="1"/>
</calcChain>
</file>

<file path=xl/sharedStrings.xml><?xml version="1.0" encoding="utf-8"?>
<sst xmlns="http://schemas.openxmlformats.org/spreadsheetml/2006/main" count="26" uniqueCount="26">
  <si>
    <t>Wartość początkowa</t>
  </si>
  <si>
    <t>Dotychczasowe umorzenie</t>
  </si>
  <si>
    <t>Lp.</t>
  </si>
  <si>
    <t>1.</t>
  </si>
  <si>
    <t>2.</t>
  </si>
  <si>
    <t>RAZEM</t>
  </si>
  <si>
    <t>Środki trwałe</t>
  </si>
  <si>
    <t>Urządzenia techniczne i maszyny</t>
  </si>
  <si>
    <t>Pozostałe środki trwałe</t>
  </si>
  <si>
    <t>Wartości niematerialne i prawne</t>
  </si>
  <si>
    <t>Watość                               netto</t>
  </si>
  <si>
    <t>Nazwa</t>
  </si>
  <si>
    <t>a)</t>
  </si>
  <si>
    <t>b)</t>
  </si>
  <si>
    <t>c)</t>
  </si>
  <si>
    <t>d)</t>
  </si>
  <si>
    <t>e)</t>
  </si>
  <si>
    <t>Grunty</t>
  </si>
  <si>
    <t>Budynki, lokale i obiekty inżynierii lądowej i wodnej</t>
  </si>
  <si>
    <t xml:space="preserve">Inne środki trwałe </t>
  </si>
  <si>
    <t>4.</t>
  </si>
  <si>
    <t>Zbiory biblioteczne</t>
  </si>
  <si>
    <t>Środki transportu</t>
  </si>
  <si>
    <t>3.</t>
  </si>
  <si>
    <t xml:space="preserve">Majątek Szkoły Podstawowej nr 15 im. ks. Prałata Konrada Szwedy w w Rybniku                                                                  </t>
  </si>
  <si>
    <t>na dzień 31 grudnia 2025 roku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</si>
</sst>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4" fontId="1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view="pageBreakPreview" zoomScaleNormal="100" zoomScaleSheetLayoutView="100" workbookViewId="0">
      <selection activeCell="E15" sqref="E15"/>
    </sheetView>
  </sheetViews>
  <sheetFormatPr defaultRowHeight="15"/>
  <cols>
    <col min="1" max="1" width="5.7109375" style="1" customWidth="1"/>
    <col min="2" max="2" width="53" style="1" customWidth="1"/>
    <col min="3" max="5" width="18.7109375" style="1" customWidth="1"/>
    <col min="6" max="16384" width="9.140625" style="1"/>
  </cols>
  <sheetData>
    <row r="1" spans="1:5" ht="18.75" customHeight="1">
      <c r="A1"/>
      <c r="B1"/>
      <c r="C1"/>
      <c r="D1"/>
      <c r="E1"/>
    </row>
    <row r="2" spans="1:5" s="2" customFormat="1" ht="18.75" customHeight="1">
      <c r="A2" s="13" t="s">
        <v>24</v>
      </c>
      <c r="B2" s="13"/>
      <c r="C2" s="13"/>
      <c r="D2" s="13"/>
      <c r="E2" s="13"/>
    </row>
    <row r="3" spans="1:5" ht="18.75" customHeight="1">
      <c r="A3" s="14" t="s">
        <v>25</v>
      </c>
      <c r="B3" s="14"/>
      <c r="C3" s="14"/>
      <c r="D3" s="14"/>
      <c r="E3" s="14"/>
    </row>
    <row r="4" spans="1:5" ht="18.75">
      <c r="A4" s="5"/>
      <c r="B4" s="5"/>
      <c r="C4" s="5"/>
      <c r="D4" s="5"/>
      <c r="E4" s="5"/>
    </row>
    <row r="5" spans="1:5">
      <c r="A5"/>
      <c r="B5"/>
      <c r="C5"/>
      <c r="D5"/>
      <c r="E5"/>
    </row>
    <row r="6" spans="1:5" ht="30" customHeight="1">
      <c r="A6" s="6" t="s">
        <v>2</v>
      </c>
      <c r="B6" s="6" t="s">
        <v>11</v>
      </c>
      <c r="C6" s="7" t="s">
        <v>0</v>
      </c>
      <c r="D6" s="7" t="s">
        <v>1</v>
      </c>
      <c r="E6" s="7" t="s">
        <v>10</v>
      </c>
    </row>
    <row r="7" spans="1:5" ht="24.95" customHeight="1">
      <c r="A7" s="8" t="s">
        <v>3</v>
      </c>
      <c r="B7" s="9" t="s">
        <v>6</v>
      </c>
      <c r="C7" s="10">
        <f>SUM(C8:C12)</f>
        <v>10318283.820000002</v>
      </c>
      <c r="D7" s="10">
        <f>SUM(D8:D12)</f>
        <v>2887851.2499999995</v>
      </c>
      <c r="E7" s="10">
        <f>SUM(E8:E12)</f>
        <v>7430432.5700000012</v>
      </c>
    </row>
    <row r="8" spans="1:5" ht="24.95" customHeight="1">
      <c r="A8" s="11" t="s">
        <v>12</v>
      </c>
      <c r="B8" s="12" t="s">
        <v>17</v>
      </c>
      <c r="C8" s="4">
        <v>215832</v>
      </c>
      <c r="D8" s="4">
        <v>0</v>
      </c>
      <c r="E8" s="4">
        <f>C8-D8</f>
        <v>215832</v>
      </c>
    </row>
    <row r="9" spans="1:5" ht="24.95" customHeight="1">
      <c r="A9" s="11" t="s">
        <v>13</v>
      </c>
      <c r="B9" s="12" t="s">
        <v>18</v>
      </c>
      <c r="C9" s="4">
        <v>10046748.960000001</v>
      </c>
      <c r="D9" s="4">
        <v>2842206.34</v>
      </c>
      <c r="E9" s="4">
        <f t="shared" ref="E9:E12" si="0">C9-D9</f>
        <v>7204542.620000001</v>
      </c>
    </row>
    <row r="10" spans="1:5" ht="24.95" customHeight="1">
      <c r="A10" s="11" t="s">
        <v>14</v>
      </c>
      <c r="B10" s="12" t="s">
        <v>7</v>
      </c>
      <c r="C10" s="4">
        <v>18175.560000000001</v>
      </c>
      <c r="D10" s="4">
        <v>14936.51</v>
      </c>
      <c r="E10" s="4">
        <f t="shared" si="0"/>
        <v>3239.0500000000011</v>
      </c>
    </row>
    <row r="11" spans="1:5" ht="24.95" customHeight="1">
      <c r="A11" s="11" t="s">
        <v>15</v>
      </c>
      <c r="B11" s="12" t="s">
        <v>22</v>
      </c>
      <c r="C11" s="4">
        <v>0</v>
      </c>
      <c r="D11" s="4">
        <v>0</v>
      </c>
      <c r="E11" s="4">
        <f t="shared" si="0"/>
        <v>0</v>
      </c>
    </row>
    <row r="12" spans="1:5" ht="24.95" customHeight="1">
      <c r="A12" s="11" t="s">
        <v>16</v>
      </c>
      <c r="B12" s="12" t="s">
        <v>19</v>
      </c>
      <c r="C12" s="4">
        <v>37527.300000000003</v>
      </c>
      <c r="D12" s="4">
        <v>30708.400000000001</v>
      </c>
      <c r="E12" s="4">
        <f t="shared" si="0"/>
        <v>6818.9000000000015</v>
      </c>
    </row>
    <row r="13" spans="1:5" ht="24.95" customHeight="1">
      <c r="A13" s="8" t="s">
        <v>4</v>
      </c>
      <c r="B13" s="9" t="s">
        <v>8</v>
      </c>
      <c r="C13" s="3">
        <v>113484.24</v>
      </c>
      <c r="D13" s="3">
        <v>113484.24</v>
      </c>
      <c r="E13" s="3">
        <f t="shared" ref="E13:E15" si="1">C13-D13</f>
        <v>0</v>
      </c>
    </row>
    <row r="14" spans="1:5" ht="24.95" customHeight="1">
      <c r="A14" s="8" t="s">
        <v>23</v>
      </c>
      <c r="B14" s="9" t="s">
        <v>9</v>
      </c>
      <c r="C14" s="3">
        <v>9010</v>
      </c>
      <c r="D14" s="3">
        <v>9010</v>
      </c>
      <c r="E14" s="3">
        <f t="shared" si="1"/>
        <v>0</v>
      </c>
    </row>
    <row r="15" spans="1:5" ht="24.95" customHeight="1">
      <c r="A15" s="8" t="s">
        <v>20</v>
      </c>
      <c r="B15" s="9" t="s">
        <v>21</v>
      </c>
      <c r="C15" s="3">
        <v>73498.17</v>
      </c>
      <c r="D15" s="3">
        <v>73498.17</v>
      </c>
      <c r="E15" s="3">
        <f t="shared" si="1"/>
        <v>0</v>
      </c>
    </row>
    <row r="16" spans="1:5" ht="24.95" customHeight="1">
      <c r="A16" s="11"/>
      <c r="B16" s="9" t="s">
        <v>5</v>
      </c>
      <c r="C16" s="10">
        <f>SUM(C7+C13+C14+C15)</f>
        <v>10514276.230000002</v>
      </c>
      <c r="D16" s="10">
        <f t="shared" ref="D16:E16" si="2">SUM(D7+D13+D14+D15)</f>
        <v>3083843.6599999997</v>
      </c>
      <c r="E16" s="10">
        <f t="shared" si="2"/>
        <v>7430432.5700000012</v>
      </c>
    </row>
  </sheetData>
  <sheetProtection algorithmName="SHA-512" hashValue="h5rjf2Q5zjZxY4MwFLg1ycQHqgBuLhi8uJzysCV+C5//kuUcOrq/kImuNebAQ37JVkSfIfRPD6k0AeKrPK9vDw==" saltValue="vIIGzTk3qjCa7mAsqceedw==" spinCount="100000" sheet="1" objects="1" scenarios="1"/>
  <mergeCells count="2"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Kuczera</dc:creator>
  <cp:lastModifiedBy>UZYTKOWNIK</cp:lastModifiedBy>
  <cp:lastPrinted>2020-04-09T08:51:57Z</cp:lastPrinted>
  <dcterms:created xsi:type="dcterms:W3CDTF">2019-06-10T09:34:14Z</dcterms:created>
  <dcterms:modified xsi:type="dcterms:W3CDTF">2026-05-07T05:59:35Z</dcterms:modified>
</cp:coreProperties>
</file>